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1CYJ1\Documents\"/>
    </mc:Choice>
  </mc:AlternateContent>
  <xr:revisionPtr revIDLastSave="0" documentId="8_{84BB7E70-ED86-4B2E-9C1F-790E9F49AEAD}" xr6:coauthVersionLast="47" xr6:coauthVersionMax="47" xr10:uidLastSave="{00000000-0000-0000-0000-000000000000}"/>
  <bookViews>
    <workbookView xWindow="-110" yWindow="-110" windowWidth="19420" windowHeight="10300" tabRatio="829" xr2:uid="{00000000-000D-0000-FFFF-FFFF00000000}"/>
  </bookViews>
  <sheets>
    <sheet name="As at 18 Feb 2025" sheetId="25" r:id="rId1"/>
  </sheets>
  <definedNames>
    <definedName name="_xlnm._FilterDatabase" localSheetId="0" hidden="1">'As at 18 Feb 2025'!$A$1:$M$1</definedName>
    <definedName name="_MailAutoSig" localSheetId="0">'As at 18 Feb 2025'!$J$19</definedName>
    <definedName name="_xlnm.Print_Area" localSheetId="0">'As at 18 Feb 2025'!$A$1:$M$1</definedName>
    <definedName name="_xlnm.Print_Titles" localSheetId="0">'As at 18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25" l="1"/>
  <c r="L32" i="25"/>
  <c r="L33" i="25"/>
  <c r="L34" i="25"/>
  <c r="L30" i="25"/>
  <c r="L27" i="25"/>
  <c r="L28" i="25"/>
  <c r="L16" i="25"/>
  <c r="L17" i="25"/>
  <c r="L18" i="25"/>
  <c r="L19" i="25"/>
  <c r="L20" i="25"/>
  <c r="L21" i="25"/>
  <c r="L22" i="25"/>
  <c r="L23" i="25"/>
  <c r="L24" i="25"/>
  <c r="L25" i="25"/>
  <c r="L26" i="25"/>
  <c r="L29" i="25"/>
  <c r="L12" i="25"/>
  <c r="L13" i="25"/>
  <c r="L14" i="25"/>
  <c r="L15" i="25"/>
  <c r="L11" i="25"/>
  <c r="L3" i="25"/>
  <c r="L4" i="25"/>
  <c r="L5" i="25"/>
  <c r="L6" i="25"/>
  <c r="L7" i="25"/>
  <c r="L8" i="25"/>
  <c r="L9" i="25"/>
  <c r="L10" i="25"/>
  <c r="L2" i="25"/>
</calcChain>
</file>

<file path=xl/sharedStrings.xml><?xml version="1.0" encoding="utf-8"?>
<sst xmlns="http://schemas.openxmlformats.org/spreadsheetml/2006/main" count="216" uniqueCount="118">
  <si>
    <t>Date of Launch</t>
  </si>
  <si>
    <t>Date of Tender Closing</t>
  </si>
  <si>
    <t>Date of Award</t>
  </si>
  <si>
    <t>Location</t>
  </si>
  <si>
    <t>Name of Successful Tenderer</t>
  </si>
  <si>
    <t>Successful Tender Price</t>
  </si>
  <si>
    <t>Lease (Years)</t>
  </si>
  <si>
    <t>Price Psm Per Land Area</t>
  </si>
  <si>
    <t>Type of Tender</t>
  </si>
  <si>
    <t>Permitted Farm Type</t>
  </si>
  <si>
    <t>Land Parcel</t>
  </si>
  <si>
    <t xml:space="preserve">Lot No./Mk No. </t>
  </si>
  <si>
    <t>Neo Tiew Harvest Lane</t>
  </si>
  <si>
    <t xml:space="preserve">LCK 218 </t>
  </si>
  <si>
    <t xml:space="preserve">Vegetable Farming </t>
  </si>
  <si>
    <t xml:space="preserve">FARM DELIGHT PTE. LTD. AND KG FARM PTE. LTD. </t>
  </si>
  <si>
    <t xml:space="preserve">LCK 220 </t>
  </si>
  <si>
    <t>Neo Tiew Harvest Link</t>
  </si>
  <si>
    <t xml:space="preserve">VERTIVEGIES PTE. LTD. </t>
  </si>
  <si>
    <t xml:space="preserve">LCK 221 </t>
  </si>
  <si>
    <t xml:space="preserve">SUNPOWER GRAND HOLDINGS PTE LTD </t>
  </si>
  <si>
    <t xml:space="preserve">LCK 222 </t>
  </si>
  <si>
    <t>SHARON GOH SWEE</t>
  </si>
  <si>
    <t xml:space="preserve">LCK 223 </t>
  </si>
  <si>
    <t xml:space="preserve">KESHET AGRITECH PTE. LTD. </t>
  </si>
  <si>
    <t xml:space="preserve">LCK 225 </t>
  </si>
  <si>
    <t>A YONG PTE LTD AND TAN TECK TIANG AND VEGEASIA SDN BHD</t>
  </si>
  <si>
    <t xml:space="preserve">LCK 226 </t>
  </si>
  <si>
    <t>Neo Tiew Harvest Place</t>
  </si>
  <si>
    <t>EDEN GARDEN FARM PTE. LTD</t>
  </si>
  <si>
    <t xml:space="preserve">LCK 230 </t>
  </si>
  <si>
    <t xml:space="preserve">MEOD PTE LTD </t>
  </si>
  <si>
    <t xml:space="preserve">LCK 231 </t>
  </si>
  <si>
    <t xml:space="preserve">LCK 232 </t>
  </si>
  <si>
    <t xml:space="preserve">LCK 70A </t>
  </si>
  <si>
    <t xml:space="preserve">Neo Tiew Crescent </t>
  </si>
  <si>
    <t xml:space="preserve">Food Fish Farming </t>
  </si>
  <si>
    <t>BLUE AQUA INTERNATIONAL PTE. LTD.</t>
  </si>
  <si>
    <t xml:space="preserve">LCK 70B </t>
  </si>
  <si>
    <t>APOLLO AQUARIUM PTE LTD</t>
  </si>
  <si>
    <t xml:space="preserve">LCK 173 </t>
  </si>
  <si>
    <t xml:space="preserve">ST 35A </t>
  </si>
  <si>
    <t xml:space="preserve">Sungei Tengah Road  </t>
  </si>
  <si>
    <t>OPAL RESOURCES PTE LTD</t>
  </si>
  <si>
    <t xml:space="preserve">LCK 176A </t>
  </si>
  <si>
    <t xml:space="preserve">Neo Tiew Lane 2 </t>
  </si>
  <si>
    <t xml:space="preserve">YILI VEGETATION &amp; TRADING PTE LTD </t>
  </si>
  <si>
    <t xml:space="preserve">LCK 176B </t>
  </si>
  <si>
    <t xml:space="preserve">LCK 176C </t>
  </si>
  <si>
    <t xml:space="preserve">LCK 219 </t>
  </si>
  <si>
    <t xml:space="preserve">KOK FAH TECHNOLOGY FARM PTE LTD </t>
  </si>
  <si>
    <t xml:space="preserve">LCK 224 </t>
  </si>
  <si>
    <t xml:space="preserve">LIVFRESH PTE LTD AND DELISH VEGGIES LLP </t>
  </si>
  <si>
    <t xml:space="preserve">LCK 114A </t>
  </si>
  <si>
    <t>Neo Tiew Crescent</t>
  </si>
  <si>
    <t>CHI AGRI HOLDING PTE LTD</t>
  </si>
  <si>
    <t xml:space="preserve">LCK 114B </t>
  </si>
  <si>
    <t xml:space="preserve">N &amp; N AGRICULTURE PTE LTD </t>
  </si>
  <si>
    <t xml:space="preserve">ST 28A </t>
  </si>
  <si>
    <t>Sungei Tengah Road</t>
  </si>
  <si>
    <t>SER POH FARMING &amp; TRADING ENTERPRISE PTE LTD</t>
  </si>
  <si>
    <t xml:space="preserve">ST 28B </t>
  </si>
  <si>
    <t xml:space="preserve">ST 28E </t>
  </si>
  <si>
    <t xml:space="preserve">BEAN FARM PTE LTD </t>
  </si>
  <si>
    <t xml:space="preserve">ST 28F </t>
  </si>
  <si>
    <t xml:space="preserve">LITELEAF PTE LTD </t>
  </si>
  <si>
    <t xml:space="preserve">LCK 114D </t>
  </si>
  <si>
    <t xml:space="preserve">General Agriculture (Food) Farming </t>
  </si>
  <si>
    <t xml:space="preserve">HAY DAIRIES PTE LTD </t>
  </si>
  <si>
    <t xml:space="preserve">LCK 114C </t>
  </si>
  <si>
    <t>SG Quail Pte Ltd</t>
  </si>
  <si>
    <t>NEXTGEN FARMS PTE LTD &amp; LIVFRESH PTE LTD</t>
  </si>
  <si>
    <t>MK12-01817P</t>
  </si>
  <si>
    <t>SC INVESTMENT PTE LTD</t>
  </si>
  <si>
    <t>20+10</t>
  </si>
  <si>
    <t>MK12-01818T</t>
  </si>
  <si>
    <t>SUNPOWER GRAND HOLDINGS PTE LTD</t>
  </si>
  <si>
    <t xml:space="preserve">ST 28G </t>
  </si>
  <si>
    <t>MK11-03741A with adjoining MK11-80002A (subterranean lot)</t>
  </si>
  <si>
    <t>ARTISAN GREEN PTE LTD</t>
  </si>
  <si>
    <t xml:space="preserve">ST 28H </t>
  </si>
  <si>
    <t>MK11-03744X with adjoining MK11-80001T (subterranean lot)</t>
  </si>
  <si>
    <t>FINC BIO-TECH MUSHROOM PTE LTD</t>
  </si>
  <si>
    <t>Fixed Price Tender</t>
  </si>
  <si>
    <t>Concept &amp; Price Tender</t>
  </si>
  <si>
    <t>Vegetable Farming</t>
  </si>
  <si>
    <t>General Agriculture (Food) Farming</t>
  </si>
  <si>
    <t xml:space="preserve">Quail Egg Farming </t>
  </si>
  <si>
    <t xml:space="preserve">Beansprout Farming </t>
  </si>
  <si>
    <r>
      <t>Site Area (m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</si>
  <si>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MK12-1936V</t>
  </si>
  <si>
    <t>MK11-3688C</t>
  </si>
  <si>
    <t xml:space="preserve">MK12-1937P </t>
  </si>
  <si>
    <t xml:space="preserve">MK12-1823K </t>
  </si>
  <si>
    <t xml:space="preserve">MK11-3749V </t>
  </si>
  <si>
    <t>MK11- 3748W</t>
  </si>
  <si>
    <t>MK11- 3740T</t>
  </si>
  <si>
    <t>MK11- 3739K</t>
  </si>
  <si>
    <t>MK12-1939A</t>
  </si>
  <si>
    <t>MK12-1938T</t>
  </si>
  <si>
    <t xml:space="preserve">MK12-1821T </t>
  </si>
  <si>
    <t xml:space="preserve">MK12-1816V </t>
  </si>
  <si>
    <t>MK12-1942A</t>
  </si>
  <si>
    <t xml:space="preserve">MK12-1941T </t>
  </si>
  <si>
    <t xml:space="preserve">MK12-1940P </t>
  </si>
  <si>
    <t>MK12-1890X</t>
  </si>
  <si>
    <t>MK12-1853A</t>
  </si>
  <si>
    <t>MK12-1854K</t>
  </si>
  <si>
    <t>MK12-1829W</t>
  </si>
  <si>
    <t>MK12-1828M</t>
  </si>
  <si>
    <t>MK12-1827C</t>
  </si>
  <si>
    <t>MK12-1823K</t>
  </si>
  <si>
    <t>MK12-1822A</t>
  </si>
  <si>
    <t>MK12-1820P</t>
  </si>
  <si>
    <t>MK12-1819A</t>
  </si>
  <si>
    <t>MK12-1818T</t>
  </si>
  <si>
    <t>MK12-1817P</t>
  </si>
  <si>
    <t>MK12-1815W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</si>
</sst>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5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Raw JTC &amp; URA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34"/>
  <sheetViews>
    <sheetView tabSelected="1" zoomScale="90" zoomScaleNormal="90" workbookViewId="0">
      <pane ySplit="1" topLeftCell="A2" activePane="bottomLeft" state="frozen"/>
      <selection pane="bottomLeft" activeCell="L4" sqref="L4"/>
    </sheetView>
  </sheetViews>
  <sheetFormatPr defaultColWidth="11.7109375" defaultRowHeight="15" x14ac:dyDescent="0.25"/>
  <cols>
    <col min="1" max="4" width="11.7109375" style="2" customWidth="1"/>
    <col min="5" max="5" width="16" style="2" customWidth="1"/>
    <col min="6" max="6" width="21.85546875" style="1" customWidth="1"/>
    <col min="7" max="7" width="13.42578125" style="1" customWidth="1"/>
    <col min="8" max="8" width="22.7109375" style="1" customWidth="1"/>
    <col min="9" max="9" width="13.7109375" style="1" customWidth="1"/>
    <col min="10" max="10" width="22.28515625" style="1" customWidth="1"/>
    <col min="11" max="11" width="17.42578125" style="7" customWidth="1"/>
    <col min="12" max="13" width="11.7109375" style="1" customWidth="1"/>
    <col min="14" max="16384" width="11.7109375" style="1"/>
  </cols>
  <sheetData>
    <row r="1" spans="1:13" s="5" customFormat="1" ht="45" x14ac:dyDescent="0.25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3</v>
      </c>
      <c r="G1" s="4" t="s">
        <v>8</v>
      </c>
      <c r="H1" s="4" t="s">
        <v>9</v>
      </c>
      <c r="I1" s="4" t="s">
        <v>89</v>
      </c>
      <c r="J1" s="4" t="s">
        <v>4</v>
      </c>
      <c r="K1" s="6" t="s">
        <v>5</v>
      </c>
      <c r="L1" s="4" t="s">
        <v>7</v>
      </c>
      <c r="M1" s="4" t="s">
        <v>6</v>
      </c>
    </row>
    <row r="2" spans="1:13" ht="45.75" thickBot="1" x14ac:dyDescent="0.3">
      <c r="A2" s="9">
        <v>42964</v>
      </c>
      <c r="B2" s="9">
        <v>43034</v>
      </c>
      <c r="C2" s="9">
        <v>43140</v>
      </c>
      <c r="D2" s="3" t="s">
        <v>13</v>
      </c>
      <c r="E2" s="10" t="s">
        <v>117</v>
      </c>
      <c r="F2" s="3" t="s">
        <v>12</v>
      </c>
      <c r="G2" s="3" t="s">
        <v>83</v>
      </c>
      <c r="H2" s="11" t="s">
        <v>14</v>
      </c>
      <c r="I2" s="12">
        <v>20167</v>
      </c>
      <c r="J2" s="11" t="s">
        <v>15</v>
      </c>
      <c r="K2" s="13">
        <v>288000</v>
      </c>
      <c r="L2" s="14">
        <f t="shared" ref="L2:L34" si="0">K2/I2</f>
        <v>14.280755689988595</v>
      </c>
      <c r="M2" s="3">
        <v>20</v>
      </c>
    </row>
    <row r="3" spans="1:13" ht="30.75" thickBot="1" x14ac:dyDescent="0.3">
      <c r="A3" s="9">
        <v>42964</v>
      </c>
      <c r="B3" s="9">
        <v>43034</v>
      </c>
      <c r="C3" s="9">
        <v>43140</v>
      </c>
      <c r="D3" s="11" t="s">
        <v>16</v>
      </c>
      <c r="E3" s="10" t="s">
        <v>116</v>
      </c>
      <c r="F3" s="3" t="s">
        <v>17</v>
      </c>
      <c r="G3" s="3" t="s">
        <v>83</v>
      </c>
      <c r="H3" s="11" t="s">
        <v>14</v>
      </c>
      <c r="I3" s="12">
        <v>20251.5</v>
      </c>
      <c r="J3" s="11" t="s">
        <v>18</v>
      </c>
      <c r="K3" s="15">
        <v>279000</v>
      </c>
      <c r="L3" s="14">
        <f t="shared" si="0"/>
        <v>13.776757277238723</v>
      </c>
      <c r="M3" s="3">
        <v>20</v>
      </c>
    </row>
    <row r="4" spans="1:13" ht="30" x14ac:dyDescent="0.25">
      <c r="A4" s="9">
        <v>42964</v>
      </c>
      <c r="B4" s="9">
        <v>43034</v>
      </c>
      <c r="C4" s="9">
        <v>43140</v>
      </c>
      <c r="D4" s="11" t="s">
        <v>19</v>
      </c>
      <c r="E4" s="10" t="s">
        <v>115</v>
      </c>
      <c r="F4" s="3" t="s">
        <v>17</v>
      </c>
      <c r="G4" s="3" t="s">
        <v>83</v>
      </c>
      <c r="H4" s="11" t="s">
        <v>14</v>
      </c>
      <c r="I4" s="12">
        <v>20250.599999999999</v>
      </c>
      <c r="J4" s="11" t="s">
        <v>20</v>
      </c>
      <c r="K4" s="13">
        <v>291000</v>
      </c>
      <c r="L4" s="14">
        <f t="shared" si="0"/>
        <v>14.369944594234246</v>
      </c>
      <c r="M4" s="3">
        <v>20</v>
      </c>
    </row>
    <row r="5" spans="1:13" ht="30.75" thickBot="1" x14ac:dyDescent="0.3">
      <c r="A5" s="9">
        <v>42964</v>
      </c>
      <c r="B5" s="9">
        <v>43034</v>
      </c>
      <c r="C5" s="9">
        <v>43140</v>
      </c>
      <c r="D5" s="11" t="s">
        <v>21</v>
      </c>
      <c r="E5" s="10" t="s">
        <v>114</v>
      </c>
      <c r="F5" s="3" t="s">
        <v>12</v>
      </c>
      <c r="G5" s="3" t="s">
        <v>83</v>
      </c>
      <c r="H5" s="11" t="s">
        <v>14</v>
      </c>
      <c r="I5" s="12">
        <v>21239.9</v>
      </c>
      <c r="J5" s="11" t="s">
        <v>22</v>
      </c>
      <c r="K5" s="13">
        <v>317000</v>
      </c>
      <c r="L5" s="14">
        <f t="shared" si="0"/>
        <v>14.924740700285781</v>
      </c>
      <c r="M5" s="3">
        <v>20</v>
      </c>
    </row>
    <row r="6" spans="1:13" ht="30.75" thickBot="1" x14ac:dyDescent="0.3">
      <c r="A6" s="9">
        <v>42964</v>
      </c>
      <c r="B6" s="9">
        <v>43034</v>
      </c>
      <c r="C6" s="9">
        <v>43140</v>
      </c>
      <c r="D6" s="11" t="s">
        <v>23</v>
      </c>
      <c r="E6" s="8" t="s">
        <v>113</v>
      </c>
      <c r="F6" s="3" t="s">
        <v>12</v>
      </c>
      <c r="G6" s="3" t="s">
        <v>83</v>
      </c>
      <c r="H6" s="11" t="s">
        <v>14</v>
      </c>
      <c r="I6" s="12">
        <v>20208.7</v>
      </c>
      <c r="J6" s="11" t="s">
        <v>24</v>
      </c>
      <c r="K6" s="13">
        <v>277000</v>
      </c>
      <c r="L6" s="14">
        <f t="shared" si="0"/>
        <v>13.706967791099872</v>
      </c>
      <c r="M6" s="3">
        <v>20</v>
      </c>
    </row>
    <row r="7" spans="1:13" ht="45" x14ac:dyDescent="0.25">
      <c r="A7" s="9">
        <v>42964</v>
      </c>
      <c r="B7" s="9">
        <v>43034</v>
      </c>
      <c r="C7" s="9">
        <v>43140</v>
      </c>
      <c r="D7" s="11" t="s">
        <v>25</v>
      </c>
      <c r="E7" s="10" t="s">
        <v>112</v>
      </c>
      <c r="F7" s="3" t="s">
        <v>12</v>
      </c>
      <c r="G7" s="3" t="s">
        <v>83</v>
      </c>
      <c r="H7" s="11" t="s">
        <v>14</v>
      </c>
      <c r="I7" s="12">
        <v>20083</v>
      </c>
      <c r="J7" s="3" t="s">
        <v>26</v>
      </c>
      <c r="K7" s="13">
        <v>274000</v>
      </c>
      <c r="L7" s="14">
        <f t="shared" si="0"/>
        <v>13.643379973111587</v>
      </c>
      <c r="M7" s="3">
        <v>20</v>
      </c>
    </row>
    <row r="8" spans="1:13" ht="30.75" thickBot="1" x14ac:dyDescent="0.3">
      <c r="A8" s="9">
        <v>42964</v>
      </c>
      <c r="B8" s="9">
        <v>43034</v>
      </c>
      <c r="C8" s="9">
        <v>43140</v>
      </c>
      <c r="D8" s="11" t="s">
        <v>27</v>
      </c>
      <c r="E8" s="10" t="s">
        <v>111</v>
      </c>
      <c r="F8" s="3" t="s">
        <v>28</v>
      </c>
      <c r="G8" s="3" t="s">
        <v>83</v>
      </c>
      <c r="H8" s="11" t="s">
        <v>14</v>
      </c>
      <c r="I8" s="12">
        <v>20987.5</v>
      </c>
      <c r="J8" s="3" t="s">
        <v>29</v>
      </c>
      <c r="K8" s="13">
        <v>298000</v>
      </c>
      <c r="L8" s="14">
        <f t="shared" si="0"/>
        <v>14.198927933293627</v>
      </c>
      <c r="M8" s="3">
        <v>20</v>
      </c>
    </row>
    <row r="9" spans="1:13" ht="30.75" thickBot="1" x14ac:dyDescent="0.3">
      <c r="A9" s="9">
        <v>42964</v>
      </c>
      <c r="B9" s="9">
        <v>43034</v>
      </c>
      <c r="C9" s="9">
        <v>43140</v>
      </c>
      <c r="D9" s="11" t="s">
        <v>30</v>
      </c>
      <c r="E9" s="10" t="s">
        <v>110</v>
      </c>
      <c r="F9" s="3" t="s">
        <v>12</v>
      </c>
      <c r="G9" s="3" t="s">
        <v>83</v>
      </c>
      <c r="H9" s="11" t="s">
        <v>14</v>
      </c>
      <c r="I9" s="16">
        <v>20309.8</v>
      </c>
      <c r="J9" s="11" t="s">
        <v>31</v>
      </c>
      <c r="K9" s="13">
        <v>280000</v>
      </c>
      <c r="L9" s="14">
        <f t="shared" si="0"/>
        <v>13.786447921692977</v>
      </c>
      <c r="M9" s="3">
        <v>20</v>
      </c>
    </row>
    <row r="10" spans="1:13" ht="30.75" thickBot="1" x14ac:dyDescent="0.3">
      <c r="A10" s="9">
        <v>42964</v>
      </c>
      <c r="B10" s="9">
        <v>43034</v>
      </c>
      <c r="C10" s="9">
        <v>43140</v>
      </c>
      <c r="D10" s="11" t="s">
        <v>32</v>
      </c>
      <c r="E10" s="10" t="s">
        <v>109</v>
      </c>
      <c r="F10" s="3" t="s">
        <v>12</v>
      </c>
      <c r="G10" s="3" t="s">
        <v>83</v>
      </c>
      <c r="H10" s="11" t="s">
        <v>14</v>
      </c>
      <c r="I10" s="16">
        <v>20050.400000000001</v>
      </c>
      <c r="J10" s="11" t="s">
        <v>31</v>
      </c>
      <c r="K10" s="13">
        <v>273000</v>
      </c>
      <c r="L10" s="14">
        <f t="shared" si="0"/>
        <v>13.615688465068027</v>
      </c>
      <c r="M10" s="3">
        <v>20</v>
      </c>
    </row>
    <row r="11" spans="1:13" ht="30" x14ac:dyDescent="0.25">
      <c r="A11" s="9">
        <v>42964</v>
      </c>
      <c r="B11" s="9">
        <v>43034</v>
      </c>
      <c r="C11" s="9">
        <v>43140</v>
      </c>
      <c r="D11" s="11" t="s">
        <v>33</v>
      </c>
      <c r="E11" s="10" t="s">
        <v>108</v>
      </c>
      <c r="F11" s="3" t="s">
        <v>12</v>
      </c>
      <c r="G11" s="3" t="s">
        <v>83</v>
      </c>
      <c r="H11" s="11" t="s">
        <v>14</v>
      </c>
      <c r="I11" s="12">
        <v>20428.8</v>
      </c>
      <c r="J11" s="11" t="s">
        <v>31</v>
      </c>
      <c r="K11" s="13">
        <v>283000</v>
      </c>
      <c r="L11" s="14">
        <f t="shared" si="0"/>
        <v>13.852991854636592</v>
      </c>
      <c r="M11" s="3">
        <v>20</v>
      </c>
    </row>
    <row r="12" spans="1:13" ht="45" x14ac:dyDescent="0.25">
      <c r="A12" s="9">
        <v>43039</v>
      </c>
      <c r="B12" s="9">
        <v>43109</v>
      </c>
      <c r="C12" s="9">
        <v>43208</v>
      </c>
      <c r="D12" s="11" t="s">
        <v>34</v>
      </c>
      <c r="E12" s="10" t="s">
        <v>107</v>
      </c>
      <c r="F12" s="11" t="s">
        <v>35</v>
      </c>
      <c r="G12" s="3" t="s">
        <v>83</v>
      </c>
      <c r="H12" s="11" t="s">
        <v>36</v>
      </c>
      <c r="I12" s="12">
        <v>15575</v>
      </c>
      <c r="J12" s="3" t="s">
        <v>37</v>
      </c>
      <c r="K12" s="13">
        <v>378000</v>
      </c>
      <c r="L12" s="14">
        <f t="shared" si="0"/>
        <v>24.269662921348313</v>
      </c>
      <c r="M12" s="3">
        <v>20</v>
      </c>
    </row>
    <row r="13" spans="1:13" ht="30" x14ac:dyDescent="0.25">
      <c r="A13" s="9">
        <v>43039</v>
      </c>
      <c r="B13" s="9">
        <v>43109</v>
      </c>
      <c r="C13" s="9">
        <v>43208</v>
      </c>
      <c r="D13" s="11" t="s">
        <v>38</v>
      </c>
      <c r="E13" s="10" t="s">
        <v>106</v>
      </c>
      <c r="F13" s="11" t="s">
        <v>35</v>
      </c>
      <c r="G13" s="3" t="s">
        <v>83</v>
      </c>
      <c r="H13" s="11" t="s">
        <v>36</v>
      </c>
      <c r="I13" s="12">
        <v>15574.9</v>
      </c>
      <c r="J13" s="3" t="s">
        <v>39</v>
      </c>
      <c r="K13" s="13">
        <v>378000</v>
      </c>
      <c r="L13" s="14">
        <f t="shared" si="0"/>
        <v>24.269818746829834</v>
      </c>
      <c r="M13" s="3">
        <v>20</v>
      </c>
    </row>
    <row r="14" spans="1:13" ht="30.75" thickBot="1" x14ac:dyDescent="0.3">
      <c r="A14" s="9">
        <v>43039</v>
      </c>
      <c r="B14" s="9">
        <v>43109</v>
      </c>
      <c r="C14" s="9">
        <v>43208</v>
      </c>
      <c r="D14" s="11" t="s">
        <v>40</v>
      </c>
      <c r="E14" s="10" t="s">
        <v>105</v>
      </c>
      <c r="F14" s="11" t="s">
        <v>35</v>
      </c>
      <c r="G14" s="3" t="s">
        <v>83</v>
      </c>
      <c r="H14" s="11" t="s">
        <v>36</v>
      </c>
      <c r="I14" s="12">
        <v>23961.200000000001</v>
      </c>
      <c r="J14" s="3" t="s">
        <v>39</v>
      </c>
      <c r="K14" s="13">
        <v>587000</v>
      </c>
      <c r="L14" s="14">
        <f t="shared" si="0"/>
        <v>24.497938333639382</v>
      </c>
      <c r="M14" s="3">
        <v>20</v>
      </c>
    </row>
    <row r="15" spans="1:13" ht="30.75" thickBot="1" x14ac:dyDescent="0.3">
      <c r="A15" s="9">
        <v>43265</v>
      </c>
      <c r="B15" s="9">
        <v>43335</v>
      </c>
      <c r="C15" s="9">
        <v>43514</v>
      </c>
      <c r="D15" s="11" t="s">
        <v>41</v>
      </c>
      <c r="E15" s="8" t="s">
        <v>91</v>
      </c>
      <c r="F15" s="3" t="s">
        <v>42</v>
      </c>
      <c r="G15" s="3" t="s">
        <v>84</v>
      </c>
      <c r="H15" s="3" t="s">
        <v>86</v>
      </c>
      <c r="I15" s="12">
        <v>11917.1</v>
      </c>
      <c r="J15" s="3" t="s">
        <v>43</v>
      </c>
      <c r="K15" s="13">
        <v>432100</v>
      </c>
      <c r="L15" s="14">
        <f t="shared" si="0"/>
        <v>36.258821357545038</v>
      </c>
      <c r="M15" s="3">
        <v>20</v>
      </c>
    </row>
    <row r="16" spans="1:13" ht="30.75" thickBot="1" x14ac:dyDescent="0.3">
      <c r="A16" s="9">
        <v>43277</v>
      </c>
      <c r="B16" s="9">
        <v>43347</v>
      </c>
      <c r="C16" s="9">
        <v>43455</v>
      </c>
      <c r="D16" s="11" t="s">
        <v>44</v>
      </c>
      <c r="E16" s="10" t="s">
        <v>104</v>
      </c>
      <c r="F16" s="11" t="s">
        <v>45</v>
      </c>
      <c r="G16" s="3" t="s">
        <v>83</v>
      </c>
      <c r="H16" s="11" t="s">
        <v>85</v>
      </c>
      <c r="I16" s="16">
        <v>20117.8</v>
      </c>
      <c r="J16" s="11" t="s">
        <v>46</v>
      </c>
      <c r="K16" s="13">
        <v>335000</v>
      </c>
      <c r="L16" s="14">
        <f t="shared" si="0"/>
        <v>16.651920190080428</v>
      </c>
      <c r="M16" s="3">
        <v>20</v>
      </c>
    </row>
    <row r="17" spans="1:13" ht="30" x14ac:dyDescent="0.25">
      <c r="A17" s="9">
        <v>43277</v>
      </c>
      <c r="B17" s="9">
        <v>43347</v>
      </c>
      <c r="C17" s="9">
        <v>43455</v>
      </c>
      <c r="D17" s="11" t="s">
        <v>47</v>
      </c>
      <c r="E17" s="10" t="s">
        <v>103</v>
      </c>
      <c r="F17" s="11" t="s">
        <v>45</v>
      </c>
      <c r="G17" s="3" t="s">
        <v>83</v>
      </c>
      <c r="H17" s="11" t="s">
        <v>85</v>
      </c>
      <c r="I17" s="12">
        <v>20117.7</v>
      </c>
      <c r="J17" s="11" t="s">
        <v>46</v>
      </c>
      <c r="K17" s="13">
        <v>335000</v>
      </c>
      <c r="L17" s="14">
        <f t="shared" si="0"/>
        <v>16.652002962565302</v>
      </c>
      <c r="M17" s="3">
        <v>20</v>
      </c>
    </row>
    <row r="18" spans="1:13" ht="30.75" thickBot="1" x14ac:dyDescent="0.3">
      <c r="A18" s="9">
        <v>43277</v>
      </c>
      <c r="B18" s="9">
        <v>43347</v>
      </c>
      <c r="C18" s="9">
        <v>43455</v>
      </c>
      <c r="D18" s="11" t="s">
        <v>48</v>
      </c>
      <c r="E18" s="10" t="s">
        <v>102</v>
      </c>
      <c r="F18" s="11" t="s">
        <v>45</v>
      </c>
      <c r="G18" s="3" t="s">
        <v>83</v>
      </c>
      <c r="H18" s="11" t="s">
        <v>85</v>
      </c>
      <c r="I18" s="12">
        <v>20118.2</v>
      </c>
      <c r="J18" s="11" t="s">
        <v>46</v>
      </c>
      <c r="K18" s="13">
        <v>335000</v>
      </c>
      <c r="L18" s="14">
        <f t="shared" si="0"/>
        <v>16.651589108369535</v>
      </c>
      <c r="M18" s="3">
        <v>20</v>
      </c>
    </row>
    <row r="19" spans="1:13" ht="30.75" thickBot="1" x14ac:dyDescent="0.3">
      <c r="A19" s="9">
        <v>43277</v>
      </c>
      <c r="B19" s="9">
        <v>43347</v>
      </c>
      <c r="C19" s="9">
        <v>43455</v>
      </c>
      <c r="D19" s="11" t="s">
        <v>49</v>
      </c>
      <c r="E19" s="10" t="s">
        <v>101</v>
      </c>
      <c r="F19" s="3" t="s">
        <v>12</v>
      </c>
      <c r="G19" s="3" t="s">
        <v>83</v>
      </c>
      <c r="H19" s="11" t="s">
        <v>85</v>
      </c>
      <c r="I19" s="16">
        <v>20500.2</v>
      </c>
      <c r="J19" s="3" t="s">
        <v>50</v>
      </c>
      <c r="K19" s="13">
        <v>347000</v>
      </c>
      <c r="L19" s="14">
        <f t="shared" si="0"/>
        <v>16.926664130106047</v>
      </c>
      <c r="M19" s="3">
        <v>20</v>
      </c>
    </row>
    <row r="20" spans="1:13" ht="30" x14ac:dyDescent="0.25">
      <c r="A20" s="9">
        <v>43277</v>
      </c>
      <c r="B20" s="9">
        <v>43347</v>
      </c>
      <c r="C20" s="9">
        <v>43455</v>
      </c>
      <c r="D20" s="11" t="s">
        <v>51</v>
      </c>
      <c r="E20" s="10" t="s">
        <v>100</v>
      </c>
      <c r="F20" s="3" t="s">
        <v>12</v>
      </c>
      <c r="G20" s="3" t="s">
        <v>83</v>
      </c>
      <c r="H20" s="11" t="s">
        <v>85</v>
      </c>
      <c r="I20" s="12">
        <v>20250.099999999999</v>
      </c>
      <c r="J20" s="11" t="s">
        <v>52</v>
      </c>
      <c r="K20" s="13">
        <v>339000</v>
      </c>
      <c r="L20" s="14">
        <f t="shared" si="0"/>
        <v>16.740658070824342</v>
      </c>
      <c r="M20" s="3">
        <v>20</v>
      </c>
    </row>
    <row r="21" spans="1:13" ht="30" x14ac:dyDescent="0.25">
      <c r="A21" s="9">
        <v>43277</v>
      </c>
      <c r="B21" s="9">
        <v>43347</v>
      </c>
      <c r="C21" s="9">
        <v>43455</v>
      </c>
      <c r="D21" s="11" t="s">
        <v>53</v>
      </c>
      <c r="E21" s="10" t="s">
        <v>99</v>
      </c>
      <c r="F21" s="3" t="s">
        <v>54</v>
      </c>
      <c r="G21" s="3" t="s">
        <v>83</v>
      </c>
      <c r="H21" s="11" t="s">
        <v>87</v>
      </c>
      <c r="I21" s="12">
        <v>16468.7</v>
      </c>
      <c r="J21" s="11" t="s">
        <v>55</v>
      </c>
      <c r="K21" s="13">
        <v>494000</v>
      </c>
      <c r="L21" s="14">
        <f t="shared" si="0"/>
        <v>29.996296003934734</v>
      </c>
      <c r="M21" s="3">
        <v>20</v>
      </c>
    </row>
    <row r="22" spans="1:13" ht="30" x14ac:dyDescent="0.25">
      <c r="A22" s="9">
        <v>43277</v>
      </c>
      <c r="B22" s="9">
        <v>43347</v>
      </c>
      <c r="C22" s="9">
        <v>43455</v>
      </c>
      <c r="D22" s="11" t="s">
        <v>56</v>
      </c>
      <c r="E22" s="10" t="s">
        <v>98</v>
      </c>
      <c r="F22" s="3" t="s">
        <v>54</v>
      </c>
      <c r="G22" s="3" t="s">
        <v>83</v>
      </c>
      <c r="H22" s="11" t="s">
        <v>87</v>
      </c>
      <c r="I22" s="12">
        <v>16096.3</v>
      </c>
      <c r="J22" s="11" t="s">
        <v>57</v>
      </c>
      <c r="K22" s="13">
        <v>483000</v>
      </c>
      <c r="L22" s="14">
        <f t="shared" si="0"/>
        <v>30.00689599473171</v>
      </c>
      <c r="M22" s="3">
        <v>20</v>
      </c>
    </row>
    <row r="23" spans="1:13" ht="45" x14ac:dyDescent="0.25">
      <c r="A23" s="9">
        <v>43635</v>
      </c>
      <c r="B23" s="9">
        <v>43691</v>
      </c>
      <c r="C23" s="9">
        <v>43795</v>
      </c>
      <c r="D23" s="11" t="s">
        <v>58</v>
      </c>
      <c r="E23" s="10" t="s">
        <v>97</v>
      </c>
      <c r="F23" s="3" t="s">
        <v>59</v>
      </c>
      <c r="G23" s="3" t="s">
        <v>83</v>
      </c>
      <c r="H23" s="11" t="s">
        <v>88</v>
      </c>
      <c r="I23" s="12">
        <v>6426.5</v>
      </c>
      <c r="J23" s="3" t="s">
        <v>60</v>
      </c>
      <c r="K23" s="13">
        <v>172000</v>
      </c>
      <c r="L23" s="14">
        <f t="shared" si="0"/>
        <v>26.764179568972224</v>
      </c>
      <c r="M23" s="3">
        <v>20</v>
      </c>
    </row>
    <row r="24" spans="1:13" ht="45" x14ac:dyDescent="0.25">
      <c r="A24" s="9">
        <v>43635</v>
      </c>
      <c r="B24" s="9">
        <v>43691</v>
      </c>
      <c r="C24" s="9">
        <v>43795</v>
      </c>
      <c r="D24" s="11" t="s">
        <v>61</v>
      </c>
      <c r="E24" s="10" t="s">
        <v>96</v>
      </c>
      <c r="F24" s="3" t="s">
        <v>59</v>
      </c>
      <c r="G24" s="3" t="s">
        <v>83</v>
      </c>
      <c r="H24" s="11" t="s">
        <v>88</v>
      </c>
      <c r="I24" s="12">
        <v>6208.5</v>
      </c>
      <c r="J24" s="3" t="s">
        <v>60</v>
      </c>
      <c r="K24" s="13">
        <v>162000</v>
      </c>
      <c r="L24" s="14">
        <f t="shared" si="0"/>
        <v>26.093259241362649</v>
      </c>
      <c r="M24" s="3">
        <v>20</v>
      </c>
    </row>
    <row r="25" spans="1:13" ht="30" x14ac:dyDescent="0.25">
      <c r="A25" s="9">
        <v>43635</v>
      </c>
      <c r="B25" s="9">
        <v>43691</v>
      </c>
      <c r="C25" s="9">
        <v>43795</v>
      </c>
      <c r="D25" s="11" t="s">
        <v>62</v>
      </c>
      <c r="E25" s="10" t="s">
        <v>95</v>
      </c>
      <c r="F25" s="3" t="s">
        <v>59</v>
      </c>
      <c r="G25" s="3" t="s">
        <v>83</v>
      </c>
      <c r="H25" s="11" t="s">
        <v>88</v>
      </c>
      <c r="I25" s="12">
        <v>6225.3</v>
      </c>
      <c r="J25" s="11" t="s">
        <v>63</v>
      </c>
      <c r="K25" s="13">
        <v>163000</v>
      </c>
      <c r="L25" s="14">
        <f t="shared" si="0"/>
        <v>26.183477101505147</v>
      </c>
      <c r="M25" s="3">
        <v>20</v>
      </c>
    </row>
    <row r="26" spans="1:13" ht="30" x14ac:dyDescent="0.25">
      <c r="A26" s="9">
        <v>43635</v>
      </c>
      <c r="B26" s="9">
        <v>43691</v>
      </c>
      <c r="C26" s="9">
        <v>43795</v>
      </c>
      <c r="D26" s="11" t="s">
        <v>64</v>
      </c>
      <c r="E26" s="10" t="s">
        <v>94</v>
      </c>
      <c r="F26" s="3" t="s">
        <v>59</v>
      </c>
      <c r="G26" s="3" t="s">
        <v>83</v>
      </c>
      <c r="H26" s="11" t="s">
        <v>88</v>
      </c>
      <c r="I26" s="12">
        <v>7811.9</v>
      </c>
      <c r="J26" s="11" t="s">
        <v>63</v>
      </c>
      <c r="K26" s="13">
        <v>237000</v>
      </c>
      <c r="L26" s="14">
        <f t="shared" si="0"/>
        <v>30.338329983742753</v>
      </c>
      <c r="M26" s="3">
        <v>20</v>
      </c>
    </row>
    <row r="27" spans="1:13" ht="30" x14ac:dyDescent="0.25">
      <c r="A27" s="9">
        <v>43635</v>
      </c>
      <c r="B27" s="9">
        <v>43691</v>
      </c>
      <c r="C27" s="9">
        <v>43795</v>
      </c>
      <c r="D27" s="11" t="s">
        <v>27</v>
      </c>
      <c r="E27" s="10" t="s">
        <v>93</v>
      </c>
      <c r="F27" s="3" t="s">
        <v>28</v>
      </c>
      <c r="G27" s="3" t="s">
        <v>83</v>
      </c>
      <c r="H27" s="11" t="s">
        <v>85</v>
      </c>
      <c r="I27" s="12">
        <v>20987.5</v>
      </c>
      <c r="J27" s="11" t="s">
        <v>65</v>
      </c>
      <c r="K27" s="13">
        <v>373000</v>
      </c>
      <c r="L27" s="14">
        <f t="shared" si="0"/>
        <v>17.772483621203097</v>
      </c>
      <c r="M27" s="3">
        <v>20</v>
      </c>
    </row>
    <row r="28" spans="1:13" ht="30" x14ac:dyDescent="0.25">
      <c r="A28" s="9">
        <v>43635</v>
      </c>
      <c r="B28" s="9">
        <v>43691</v>
      </c>
      <c r="C28" s="9">
        <v>43838</v>
      </c>
      <c r="D28" s="11" t="s">
        <v>66</v>
      </c>
      <c r="E28" s="10" t="s">
        <v>92</v>
      </c>
      <c r="F28" s="11" t="s">
        <v>35</v>
      </c>
      <c r="G28" s="3" t="s">
        <v>84</v>
      </c>
      <c r="H28" s="11" t="s">
        <v>67</v>
      </c>
      <c r="I28" s="12">
        <v>10000</v>
      </c>
      <c r="J28" s="11" t="s">
        <v>68</v>
      </c>
      <c r="K28" s="13">
        <v>500000</v>
      </c>
      <c r="L28" s="14">
        <f t="shared" si="0"/>
        <v>50</v>
      </c>
      <c r="M28" s="3">
        <v>20</v>
      </c>
    </row>
    <row r="29" spans="1:13" ht="30" x14ac:dyDescent="0.25">
      <c r="A29" s="9">
        <v>44089</v>
      </c>
      <c r="B29" s="9">
        <v>44166</v>
      </c>
      <c r="C29" s="9">
        <v>44266</v>
      </c>
      <c r="D29" s="11" t="s">
        <v>69</v>
      </c>
      <c r="E29" s="10" t="s">
        <v>90</v>
      </c>
      <c r="F29" s="11" t="s">
        <v>35</v>
      </c>
      <c r="G29" s="3" t="s">
        <v>84</v>
      </c>
      <c r="H29" s="11" t="s">
        <v>67</v>
      </c>
      <c r="I29" s="12">
        <v>10000.1</v>
      </c>
      <c r="J29" s="11" t="s">
        <v>70</v>
      </c>
      <c r="K29" s="13">
        <v>420000</v>
      </c>
      <c r="L29" s="14">
        <f t="shared" si="0"/>
        <v>41.999580004199956</v>
      </c>
      <c r="M29" s="3">
        <v>20</v>
      </c>
    </row>
    <row r="30" spans="1:13" ht="30" x14ac:dyDescent="0.25">
      <c r="A30" s="9">
        <v>44089</v>
      </c>
      <c r="B30" s="9">
        <v>44166</v>
      </c>
      <c r="C30" s="9">
        <v>44266</v>
      </c>
      <c r="D30" s="11" t="s">
        <v>41</v>
      </c>
      <c r="E30" s="10" t="s">
        <v>91</v>
      </c>
      <c r="F30" s="3" t="s">
        <v>42</v>
      </c>
      <c r="G30" s="3" t="s">
        <v>83</v>
      </c>
      <c r="H30" s="11" t="s">
        <v>14</v>
      </c>
      <c r="I30" s="12">
        <v>11917.1</v>
      </c>
      <c r="J30" s="11" t="s">
        <v>71</v>
      </c>
      <c r="K30" s="13">
        <v>174000</v>
      </c>
      <c r="L30" s="14">
        <f t="shared" si="0"/>
        <v>14.600867660756391</v>
      </c>
      <c r="M30" s="3" t="s">
        <v>74</v>
      </c>
    </row>
    <row r="31" spans="1:13" ht="30" x14ac:dyDescent="0.25">
      <c r="A31" s="9">
        <v>45204</v>
      </c>
      <c r="B31" s="9">
        <v>45267</v>
      </c>
      <c r="C31" s="9">
        <v>45386</v>
      </c>
      <c r="D31" s="11" t="s">
        <v>16</v>
      </c>
      <c r="E31" s="11" t="s">
        <v>72</v>
      </c>
      <c r="F31" s="3" t="s">
        <v>17</v>
      </c>
      <c r="G31" s="3" t="s">
        <v>83</v>
      </c>
      <c r="H31" s="11" t="s">
        <v>14</v>
      </c>
      <c r="I31" s="12">
        <v>20251.5</v>
      </c>
      <c r="J31" s="11" t="s">
        <v>73</v>
      </c>
      <c r="K31" s="13">
        <v>198000</v>
      </c>
      <c r="L31" s="14">
        <f t="shared" si="0"/>
        <v>9.7770535515887715</v>
      </c>
      <c r="M31" s="3" t="s">
        <v>74</v>
      </c>
    </row>
    <row r="32" spans="1:13" ht="30" x14ac:dyDescent="0.25">
      <c r="A32" s="9">
        <v>45204</v>
      </c>
      <c r="B32" s="9">
        <v>45267</v>
      </c>
      <c r="C32" s="9">
        <v>45386</v>
      </c>
      <c r="D32" s="11" t="s">
        <v>19</v>
      </c>
      <c r="E32" s="11" t="s">
        <v>75</v>
      </c>
      <c r="F32" s="3" t="s">
        <v>17</v>
      </c>
      <c r="G32" s="3" t="s">
        <v>83</v>
      </c>
      <c r="H32" s="11" t="s">
        <v>14</v>
      </c>
      <c r="I32" s="12">
        <v>20250.599999999999</v>
      </c>
      <c r="J32" s="11" t="s">
        <v>76</v>
      </c>
      <c r="K32" s="13">
        <v>198000</v>
      </c>
      <c r="L32" s="14">
        <f t="shared" si="0"/>
        <v>9.777488074427426</v>
      </c>
      <c r="M32" s="3" t="s">
        <v>74</v>
      </c>
    </row>
    <row r="33" spans="1:13" ht="63.6" customHeight="1" x14ac:dyDescent="0.25">
      <c r="A33" s="9">
        <v>45204</v>
      </c>
      <c r="B33" s="9">
        <v>45267</v>
      </c>
      <c r="C33" s="9">
        <v>45386</v>
      </c>
      <c r="D33" s="11" t="s">
        <v>77</v>
      </c>
      <c r="E33" s="11" t="s">
        <v>78</v>
      </c>
      <c r="F33" s="3" t="s">
        <v>42</v>
      </c>
      <c r="G33" s="3" t="s">
        <v>83</v>
      </c>
      <c r="H33" s="11" t="s">
        <v>14</v>
      </c>
      <c r="I33" s="12">
        <v>20288</v>
      </c>
      <c r="J33" s="11" t="s">
        <v>79</v>
      </c>
      <c r="K33" s="17">
        <v>306000</v>
      </c>
      <c r="L33" s="14">
        <f t="shared" si="0"/>
        <v>15.082807570977918</v>
      </c>
      <c r="M33" s="3" t="s">
        <v>74</v>
      </c>
    </row>
    <row r="34" spans="1:13" ht="63.6" customHeight="1" x14ac:dyDescent="0.25">
      <c r="A34" s="9">
        <v>45204</v>
      </c>
      <c r="B34" s="9">
        <v>45267</v>
      </c>
      <c r="C34" s="9">
        <v>45386</v>
      </c>
      <c r="D34" s="11" t="s">
        <v>80</v>
      </c>
      <c r="E34" s="11" t="s">
        <v>81</v>
      </c>
      <c r="F34" s="3" t="s">
        <v>42</v>
      </c>
      <c r="G34" s="3" t="s">
        <v>83</v>
      </c>
      <c r="H34" s="11" t="s">
        <v>14</v>
      </c>
      <c r="I34" s="12">
        <v>20062.400000000001</v>
      </c>
      <c r="J34" s="11" t="s">
        <v>82</v>
      </c>
      <c r="K34" s="17">
        <v>300000</v>
      </c>
      <c r="L34" s="14">
        <f t="shared" si="0"/>
        <v>14.953345561847037</v>
      </c>
      <c r="M34" s="3" t="s">
        <v>74</v>
      </c>
    </row>
  </sheetData>
  <autoFilter ref="A1:M1" xr:uid="{00000000-0001-0000-0000-000000000000}">
    <sortState xmlns:xlrd2="http://schemas.microsoft.com/office/spreadsheetml/2017/richdata2" ref="A2:M158">
      <sortCondition ref="I1"/>
    </sortState>
  </autoFilter>
  <phoneticPr fontId="3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39368B4DD314B924F402440656510" ma:contentTypeVersion="3" ma:contentTypeDescription="Create a new document." ma:contentTypeScope="" ma:versionID="bff211088f05ca1fd1316dce47342a34">
  <xsd:schema xmlns:xsd="http://www.w3.org/2001/XMLSchema" xmlns:xs="http://www.w3.org/2001/XMLSchema" xmlns:p="http://schemas.microsoft.com/office/2006/metadata/properties" xmlns:ns1="http://schemas.microsoft.com/sharepoint/v3" xmlns:ns2="45d48fd1-3467-469e-9fdf-8a59103ddc15" targetNamespace="http://schemas.microsoft.com/office/2006/metadata/properties" ma:root="true" ma:fieldsID="8607d637d93f2f443145b29dc1f78181" ns1:_="" ns2:_="">
    <xsd:import namespace="http://schemas.microsoft.com/sharepoint/v3"/>
    <xsd:import namespace="45d48fd1-3467-469e-9fdf-8a59103ddc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48fd1-3467-469e-9fdf-8a59103dd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F4FD1-3F63-4B95-A9B5-3CDEDF24D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d48fd1-3467-469e-9fdf-8a59103dd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B91EFF-01AC-4F35-9FF9-782481646F9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BFF447-EA6D-4C3A-9B76-55BF69C6C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 at 18 Feb 2025</vt:lpstr>
      <vt:lpstr>'As at 18 Feb 2025'!_MailAutoSig</vt:lpstr>
      <vt:lpstr>'As at 18 Feb 2025'!Print_Area</vt:lpstr>
      <vt:lpstr>'As at 18 Feb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TAN (JTC)</dc:creator>
  <cp:keywords/>
  <dc:description/>
  <cp:lastModifiedBy>Carmen CHUA (SFA)</cp:lastModifiedBy>
  <cp:revision/>
  <cp:lastPrinted>2022-12-09T03:19:44Z</cp:lastPrinted>
  <dcterms:created xsi:type="dcterms:W3CDTF">2021-12-15T04:20:06Z</dcterms:created>
  <dcterms:modified xsi:type="dcterms:W3CDTF">2025-02-25T07:40:17Z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2025-02-25T07:31:27Z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562b234c-3ae7-4379-968a-b0f78ee3cde6</vt:lpwstr>
  </property>
  <property fmtid="{D5CDD505-2E9C-101B-9397-08002B2CF9AE}" pid="8" name="MSIP_Label_5434c4c7-833e-41e4-b0ab-cdb227a2f6f7_ContentBits">
    <vt:lpwstr>0</vt:lpwstr>
  </property>
</Properties>
</file>